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jasssil\Desktop\SPGG\"/>
    </mc:Choice>
  </mc:AlternateContent>
  <bookViews>
    <workbookView xWindow="0" yWindow="0" windowWidth="21600" windowHeight="8505" tabRatio="820"/>
  </bookViews>
  <sheets>
    <sheet name="PLANEACIÓN FISM 2020" sheetId="26" r:id="rId1"/>
    <sheet name="Hoja1" sheetId="27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4" i="27" l="1"/>
  <c r="D15" i="27" s="1"/>
  <c r="D9" i="27" l="1"/>
  <c r="D8" i="27"/>
  <c r="D10" i="27" l="1"/>
</calcChain>
</file>

<file path=xl/sharedStrings.xml><?xml version="1.0" encoding="utf-8"?>
<sst xmlns="http://schemas.openxmlformats.org/spreadsheetml/2006/main" count="143" uniqueCount="57">
  <si>
    <t>Municipio</t>
  </si>
  <si>
    <t>Clave Localidad</t>
  </si>
  <si>
    <t>Localidad</t>
  </si>
  <si>
    <t>Cantidad</t>
  </si>
  <si>
    <t>Unidad de medida</t>
  </si>
  <si>
    <t>Observaciones/Notas</t>
  </si>
  <si>
    <t>Clave Municipio</t>
  </si>
  <si>
    <t>ZAP</t>
  </si>
  <si>
    <t>Subclasificación del Proyecto</t>
  </si>
  <si>
    <t>Modalidad del Proyecto</t>
  </si>
  <si>
    <t>Costo Total del Proyecto</t>
  </si>
  <si>
    <t>Recursos de otra Fuente Federal</t>
  </si>
  <si>
    <t>Recursos de otra Fuente Estatal</t>
  </si>
  <si>
    <t>Recursos de otra Fuente Municipal</t>
  </si>
  <si>
    <t>Costo Unitario de la acción</t>
  </si>
  <si>
    <t>Recursos del Fondo (FAIS-Ramo 33)</t>
  </si>
  <si>
    <t>Otras fuentes de financiamiento</t>
  </si>
  <si>
    <t>METAS FINANCIERAS DEL PROYECTO (INVERSIÓN PROGRAMADA POR FUENTE DE FINANCIAMIENTO)</t>
  </si>
  <si>
    <t>Clave ZAP</t>
  </si>
  <si>
    <t>Numero de Beneficiarios Hombres</t>
  </si>
  <si>
    <t>Numero de Beneficiarios Mujeres</t>
  </si>
  <si>
    <t>Periodo de ejecución de la obra</t>
  </si>
  <si>
    <t>DIRECTA</t>
  </si>
  <si>
    <t>N/A</t>
  </si>
  <si>
    <t>MUY BAJO</t>
  </si>
  <si>
    <t>Recursos del Fondo                 (FAIS-Ramo 33)</t>
  </si>
  <si>
    <t>Rubro  del Proyecto</t>
  </si>
  <si>
    <t>Tipo de Incidencia</t>
  </si>
  <si>
    <t>Indicador de Pobreza</t>
  </si>
  <si>
    <t>Localidad con Mayor Grados de Rezago Social</t>
  </si>
  <si>
    <t>Criterio Pobreza Extrema</t>
  </si>
  <si>
    <t>Grado de rezago social de la localidad</t>
  </si>
  <si>
    <t>IDENTIFICACION DEL PROYECTO</t>
  </si>
  <si>
    <t>IDENTIFICACIÓN GEOGRAFICA DEL PROYECTO</t>
  </si>
  <si>
    <t>SI</t>
  </si>
  <si>
    <t>VIVIENDA</t>
  </si>
  <si>
    <t>CALIDAD Y ESPACIOS DE LA VIVIENDA</t>
  </si>
  <si>
    <t>Total de Beneficiarios</t>
  </si>
  <si>
    <t>METAS FISICAS DEL PROYECTO</t>
  </si>
  <si>
    <t>CONSTRUCCIÓN</t>
  </si>
  <si>
    <t>MANO DE OBRA Y MATERIALES</t>
  </si>
  <si>
    <t>TECHO</t>
  </si>
  <si>
    <t>CUARTO</t>
  </si>
  <si>
    <t>-</t>
  </si>
  <si>
    <t>SAN PEDRO GARZA GARCÍA</t>
  </si>
  <si>
    <t>Conse-cutivo</t>
  </si>
  <si>
    <t>SAN PEDRO GARZA GARCIA</t>
  </si>
  <si>
    <t>NOTA IMPORTANTE: LAS ACCIONES PROPUESTAS EN LA PROPUESTA DEL PROYECTO PUEDEN INCREMENTAR CON AHORROS GENERADOS EN LOS PROCESOS ADQUISITIVOS, FORMANDOSE UN 2do. GRUPO DE BENEFICIARIOS PARA EJERCER EL RECURSO EN SU TOTALIDAD.</t>
  </si>
  <si>
    <t>EN REVISIÓN</t>
  </si>
  <si>
    <t>PROPUESTA DE PROYECTOS FISM 2020</t>
  </si>
  <si>
    <t>MONTO ASIGNADO PARA FISM 2020:</t>
  </si>
  <si>
    <t>PROMEDIO POR VIVIENDA:</t>
  </si>
  <si>
    <t>VIVIENDAS ESTIMADAS PARA 2020:</t>
  </si>
  <si>
    <t>JUL-DIC 2020</t>
  </si>
  <si>
    <t>BAÑO</t>
  </si>
  <si>
    <t>POR DEFINIR</t>
  </si>
  <si>
    <t>GASTOS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</si>
</sst>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_-* #,##0.0000_-;\-* #,##0.00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36"/>
      <color theme="1"/>
      <name val="Arial"/>
      <family val="2"/>
    </font>
    <font>
      <sz val="26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rgb="FF00990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0099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C510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4" fontId="15" fillId="0" borderId="1" xfId="7" applyFont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17" fillId="0" borderId="0" xfId="7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20" fillId="0" borderId="0" xfId="0" applyFont="1"/>
    <xf numFmtId="165" fontId="10" fillId="0" borderId="0" xfId="1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" fontId="21" fillId="0" borderId="0" xfId="1" applyNumberFormat="1" applyFont="1" applyAlignment="1">
      <alignment vertical="center" wrapText="1"/>
    </xf>
    <xf numFmtId="164" fontId="21" fillId="0" borderId="0" xfId="1" applyNumberFormat="1" applyFont="1" applyAlignment="1">
      <alignment vertical="center" wrapText="1"/>
    </xf>
    <xf numFmtId="43" fontId="21" fillId="0" borderId="0" xfId="1" applyNumberFormat="1" applyFont="1" applyAlignment="1">
      <alignment vertical="center" wrapText="1"/>
    </xf>
    <xf numFmtId="43" fontId="1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5" fontId="22" fillId="0" borderId="0" xfId="1" applyNumberFormat="1" applyFont="1" applyAlignment="1">
      <alignment horizontal="center" vertical="center" wrapText="1"/>
    </xf>
    <xf numFmtId="43" fontId="16" fillId="0" borderId="0" xfId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43" fontId="23" fillId="0" borderId="0" xfId="1" applyNumberFormat="1" applyFont="1" applyAlignment="1">
      <alignment vertical="center" wrapText="1"/>
    </xf>
    <xf numFmtId="166" fontId="7" fillId="0" borderId="0" xfId="1" applyNumberFormat="1" applyFont="1" applyAlignment="1">
      <alignment horizontal="center" vertical="center" wrapText="1"/>
    </xf>
    <xf numFmtId="44" fontId="24" fillId="0" borderId="0" xfId="8" applyNumberFormat="1" applyFont="1" applyAlignment="1">
      <alignment vertical="center"/>
    </xf>
    <xf numFmtId="43" fontId="7" fillId="0" borderId="0" xfId="1" applyNumberFormat="1" applyFont="1" applyAlignment="1">
      <alignment horizontal="center" vertical="center" wrapText="1"/>
    </xf>
    <xf numFmtId="164" fontId="25" fillId="0" borderId="0" xfId="1" applyNumberFormat="1" applyFont="1" applyAlignment="1">
      <alignment vertical="center" wrapText="1"/>
    </xf>
    <xf numFmtId="164" fontId="26" fillId="0" borderId="0" xfId="1" applyNumberFormat="1" applyFont="1" applyAlignment="1">
      <alignment vertical="center" wrapText="1"/>
    </xf>
    <xf numFmtId="43" fontId="7" fillId="0" borderId="0" xfId="0" applyNumberFormat="1" applyFont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64" fontId="27" fillId="4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43" fontId="27" fillId="5" borderId="1" xfId="1" applyFont="1" applyFill="1" applyBorder="1" applyAlignment="1">
      <alignment horizontal="center" vertical="center" wrapText="1"/>
    </xf>
    <xf numFmtId="43" fontId="28" fillId="7" borderId="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4" fontId="15" fillId="0" borderId="1" xfId="7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44" fontId="14" fillId="0" borderId="1" xfId="7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43" fontId="30" fillId="8" borderId="1" xfId="1" applyFont="1" applyFill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1" fontId="30" fillId="8" borderId="7" xfId="1" applyNumberFormat="1" applyFont="1" applyFill="1" applyBorder="1" applyAlignment="1">
      <alignment horizontal="center" vertical="center" wrapText="1"/>
    </xf>
    <xf numFmtId="43" fontId="30" fillId="8" borderId="8" xfId="1" applyFont="1" applyFill="1" applyBorder="1" applyAlignment="1">
      <alignment horizontal="center" vertical="center" wrapText="1"/>
    </xf>
    <xf numFmtId="1" fontId="14" fillId="0" borderId="7" xfId="1" applyNumberFormat="1" applyFont="1" applyFill="1" applyBorder="1" applyAlignment="1">
      <alignment horizontal="center" vertical="center" wrapText="1"/>
    </xf>
    <xf numFmtId="44" fontId="14" fillId="0" borderId="8" xfId="7" applyFont="1" applyFill="1" applyBorder="1" applyAlignment="1">
      <alignment horizontal="center" vertical="center" wrapText="1"/>
    </xf>
    <xf numFmtId="1" fontId="14" fillId="0" borderId="9" xfId="1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4" fontId="15" fillId="0" borderId="10" xfId="7" applyFont="1" applyBorder="1" applyAlignment="1">
      <alignment horizontal="center" vertical="center" wrapText="1"/>
    </xf>
    <xf numFmtId="44" fontId="14" fillId="0" borderId="11" xfId="7" applyFont="1" applyFill="1" applyBorder="1" applyAlignment="1">
      <alignment horizontal="center" vertical="center" wrapText="1"/>
    </xf>
    <xf numFmtId="165" fontId="20" fillId="0" borderId="0" xfId="7" applyNumberFormat="1" applyFont="1" applyAlignment="1">
      <alignment horizontal="center"/>
    </xf>
    <xf numFmtId="0" fontId="20" fillId="0" borderId="0" xfId="7" applyNumberFormat="1" applyFont="1" applyAlignment="1">
      <alignment horizontal="center"/>
    </xf>
    <xf numFmtId="43" fontId="10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0" fillId="0" borderId="0" xfId="0" applyFont="1" applyAlignment="1">
      <alignment horizontal="right"/>
    </xf>
  </cellXfs>
  <cellStyles count="9">
    <cellStyle name="Millares" xfId="1" builtinId="3"/>
    <cellStyle name="Millares 2" xfId="2"/>
    <cellStyle name="Moneda" xfId="7" builtinId="4"/>
    <cellStyle name="Moneda 2" xfId="3"/>
    <cellStyle name="Normal" xfId="0" builtinId="0"/>
    <cellStyle name="Normal 2" xfId="4"/>
    <cellStyle name="Normal 2 2" xfId="5"/>
    <cellStyle name="Normal 3" xfId="8"/>
    <cellStyle name="Porcentaje 2" xfId="6"/>
  </cellStyles>
  <dxfs count="0"/>
  <tableStyles count="0" defaultTableStyle="TableStyleMedium2"/>
  <colors>
    <mruColors>
      <color rgb="FF009900"/>
      <color rgb="FFEEB500"/>
      <color rgb="FF00FF00"/>
      <color rgb="FF0000FF"/>
      <color rgb="FF0000CC"/>
      <color rgb="FF2B2817"/>
      <color rgb="FF3366FF"/>
      <color rgb="FF66FF99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0"/>
  <sheetViews>
    <sheetView tabSelected="1" zoomScale="70" zoomScaleNormal="70" workbookViewId="0">
      <selection activeCell="X8" sqref="X8"/>
    </sheetView>
  </sheetViews>
  <sheetFormatPr baseColWidth="10" defaultColWidth="10.85546875" defaultRowHeight="12.75" x14ac:dyDescent="0.25"/>
  <cols>
    <col min="1" max="1" width="10.5703125" style="2" customWidth="1"/>
    <col min="2" max="2" width="12.28515625" style="2" customWidth="1"/>
    <col min="3" max="3" width="14.7109375" style="2" customWidth="1"/>
    <col min="4" max="4" width="15.140625" style="2" customWidth="1"/>
    <col min="5" max="5" width="19.140625" style="2" customWidth="1"/>
    <col min="6" max="6" width="11.5703125" style="2" customWidth="1"/>
    <col min="7" max="7" width="9.85546875" style="18" customWidth="1"/>
    <col min="8" max="8" width="12.28515625" style="18" customWidth="1"/>
    <col min="9" max="9" width="13.140625" style="18" customWidth="1"/>
    <col min="10" max="10" width="13.85546875" style="18" customWidth="1"/>
    <col min="11" max="11" width="16.28515625" style="2" customWidth="1"/>
    <col min="12" max="12" width="20.7109375" style="2" customWidth="1"/>
    <col min="13" max="13" width="19.140625" style="2" customWidth="1"/>
    <col min="14" max="14" width="16.85546875" style="2" customWidth="1"/>
    <col min="15" max="15" width="23.42578125" style="2" customWidth="1"/>
    <col min="16" max="16" width="14.140625" style="19" customWidth="1"/>
    <col min="17" max="17" width="17.28515625" style="2" customWidth="1"/>
    <col min="18" max="18" width="13.28515625" style="2" customWidth="1"/>
    <col min="19" max="19" width="16.42578125" style="18" customWidth="1"/>
    <col min="20" max="21" width="13.5703125" style="18" customWidth="1"/>
    <col min="22" max="22" width="23.85546875" style="22" customWidth="1"/>
    <col min="23" max="23" width="21.140625" style="27" customWidth="1"/>
    <col min="24" max="24" width="22.140625" style="22" customWidth="1"/>
    <col min="25" max="25" width="17.28515625" style="22" bestFit="1" customWidth="1"/>
    <col min="26" max="26" width="13.7109375" style="22" customWidth="1"/>
    <col min="27" max="27" width="15.85546875" style="22" customWidth="1"/>
    <col min="28" max="28" width="21.42578125" style="22" bestFit="1" customWidth="1"/>
    <col min="29" max="29" width="36.85546875" style="2" customWidth="1"/>
    <col min="30" max="31" width="10.85546875" style="2"/>
    <col min="32" max="32" width="14.140625" style="2" bestFit="1" customWidth="1"/>
    <col min="33" max="33" width="18.28515625" style="2" customWidth="1"/>
    <col min="34" max="16384" width="10.85546875" style="2"/>
  </cols>
  <sheetData>
    <row r="1" spans="1:33" s="1" customFormat="1" ht="44.25" x14ac:dyDescent="0.25">
      <c r="A1" s="66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3" ht="33" x14ac:dyDescent="0.25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33" s="3" customFormat="1" ht="45" customHeight="1" x14ac:dyDescent="0.25">
      <c r="A3" s="69" t="s">
        <v>33</v>
      </c>
      <c r="B3" s="69"/>
      <c r="C3" s="69"/>
      <c r="D3" s="69"/>
      <c r="E3" s="69"/>
      <c r="F3" s="69"/>
      <c r="G3" s="69"/>
      <c r="H3" s="69"/>
      <c r="I3" s="69"/>
      <c r="J3" s="69"/>
      <c r="K3" s="70" t="s">
        <v>32</v>
      </c>
      <c r="L3" s="70"/>
      <c r="M3" s="70"/>
      <c r="N3" s="70"/>
      <c r="O3" s="70"/>
      <c r="P3" s="71" t="s">
        <v>38</v>
      </c>
      <c r="Q3" s="71"/>
      <c r="R3" s="71"/>
      <c r="S3" s="71"/>
      <c r="T3" s="71"/>
      <c r="U3" s="71"/>
      <c r="V3" s="72" t="s">
        <v>17</v>
      </c>
      <c r="W3" s="72"/>
      <c r="X3" s="72"/>
      <c r="Y3" s="72"/>
      <c r="Z3" s="72"/>
      <c r="AA3" s="72"/>
      <c r="AB3" s="72"/>
      <c r="AC3" s="68" t="s">
        <v>5</v>
      </c>
    </row>
    <row r="4" spans="1:33" s="48" customFormat="1" ht="75" x14ac:dyDescent="0.25">
      <c r="A4" s="40" t="s">
        <v>45</v>
      </c>
      <c r="B4" s="40" t="s">
        <v>6</v>
      </c>
      <c r="C4" s="40" t="s">
        <v>0</v>
      </c>
      <c r="D4" s="40" t="s">
        <v>1</v>
      </c>
      <c r="E4" s="40" t="s">
        <v>2</v>
      </c>
      <c r="F4" s="40" t="s">
        <v>31</v>
      </c>
      <c r="G4" s="41" t="s">
        <v>7</v>
      </c>
      <c r="H4" s="40" t="s">
        <v>18</v>
      </c>
      <c r="I4" s="40" t="s">
        <v>29</v>
      </c>
      <c r="J4" s="41" t="s">
        <v>30</v>
      </c>
      <c r="K4" s="42" t="s">
        <v>26</v>
      </c>
      <c r="L4" s="42" t="s">
        <v>8</v>
      </c>
      <c r="M4" s="42" t="s">
        <v>9</v>
      </c>
      <c r="N4" s="42" t="s">
        <v>27</v>
      </c>
      <c r="O4" s="42" t="s">
        <v>28</v>
      </c>
      <c r="P4" s="43" t="s">
        <v>3</v>
      </c>
      <c r="Q4" s="44" t="s">
        <v>4</v>
      </c>
      <c r="R4" s="44" t="s">
        <v>21</v>
      </c>
      <c r="S4" s="45" t="s">
        <v>19</v>
      </c>
      <c r="T4" s="45" t="s">
        <v>20</v>
      </c>
      <c r="U4" s="45" t="s">
        <v>37</v>
      </c>
      <c r="V4" s="46" t="s">
        <v>14</v>
      </c>
      <c r="W4" s="46" t="s">
        <v>10</v>
      </c>
      <c r="X4" s="47" t="s">
        <v>25</v>
      </c>
      <c r="Y4" s="46" t="s">
        <v>11</v>
      </c>
      <c r="Z4" s="46" t="s">
        <v>12</v>
      </c>
      <c r="AA4" s="46" t="s">
        <v>13</v>
      </c>
      <c r="AB4" s="46" t="s">
        <v>16</v>
      </c>
      <c r="AC4" s="68"/>
    </row>
    <row r="5" spans="1:33" ht="82.5" customHeight="1" x14ac:dyDescent="0.25">
      <c r="A5" s="4">
        <v>1</v>
      </c>
      <c r="B5" s="50">
        <v>190019</v>
      </c>
      <c r="C5" s="5" t="s">
        <v>46</v>
      </c>
      <c r="D5" s="50">
        <v>1</v>
      </c>
      <c r="E5" s="5" t="s">
        <v>46</v>
      </c>
      <c r="F5" s="6" t="s">
        <v>24</v>
      </c>
      <c r="G5" s="5" t="s">
        <v>23</v>
      </c>
      <c r="H5" s="5" t="s">
        <v>23</v>
      </c>
      <c r="I5" s="5" t="s">
        <v>34</v>
      </c>
      <c r="J5" s="7" t="s">
        <v>23</v>
      </c>
      <c r="K5" s="7" t="s">
        <v>35</v>
      </c>
      <c r="L5" s="7" t="s">
        <v>39</v>
      </c>
      <c r="M5" s="7" t="s">
        <v>40</v>
      </c>
      <c r="N5" s="7" t="s">
        <v>22</v>
      </c>
      <c r="O5" s="7" t="s">
        <v>36</v>
      </c>
      <c r="P5" s="8" t="s">
        <v>48</v>
      </c>
      <c r="Q5" s="7" t="s">
        <v>41</v>
      </c>
      <c r="R5" s="7" t="s">
        <v>53</v>
      </c>
      <c r="S5" s="8" t="s">
        <v>55</v>
      </c>
      <c r="T5" s="8" t="s">
        <v>55</v>
      </c>
      <c r="U5" s="8" t="s">
        <v>55</v>
      </c>
      <c r="V5" s="49">
        <v>16162.53</v>
      </c>
      <c r="W5" s="8" t="s">
        <v>48</v>
      </c>
      <c r="X5" s="51" t="s">
        <v>48</v>
      </c>
      <c r="Y5" s="10" t="s">
        <v>43</v>
      </c>
      <c r="Z5" s="10" t="s">
        <v>43</v>
      </c>
      <c r="AA5" s="10" t="s">
        <v>43</v>
      </c>
      <c r="AB5" s="10" t="s">
        <v>43</v>
      </c>
      <c r="AC5" s="11"/>
      <c r="AE5" s="12"/>
      <c r="AF5" s="13"/>
      <c r="AG5" s="14"/>
    </row>
    <row r="6" spans="1:33" ht="94.5" customHeight="1" x14ac:dyDescent="0.25">
      <c r="A6" s="15">
        <v>2</v>
      </c>
      <c r="B6" s="50">
        <v>190019</v>
      </c>
      <c r="C6" s="5" t="s">
        <v>46</v>
      </c>
      <c r="D6" s="50">
        <v>1</v>
      </c>
      <c r="E6" s="5" t="s">
        <v>46</v>
      </c>
      <c r="F6" s="6" t="s">
        <v>24</v>
      </c>
      <c r="G6" s="5" t="s">
        <v>23</v>
      </c>
      <c r="H6" s="5" t="s">
        <v>23</v>
      </c>
      <c r="I6" s="5" t="s">
        <v>34</v>
      </c>
      <c r="J6" s="7" t="s">
        <v>23</v>
      </c>
      <c r="K6" s="7" t="s">
        <v>35</v>
      </c>
      <c r="L6" s="7" t="s">
        <v>39</v>
      </c>
      <c r="M6" s="7" t="s">
        <v>40</v>
      </c>
      <c r="N6" s="7" t="s">
        <v>22</v>
      </c>
      <c r="O6" s="7" t="s">
        <v>36</v>
      </c>
      <c r="P6" s="8" t="s">
        <v>48</v>
      </c>
      <c r="Q6" s="5" t="s">
        <v>42</v>
      </c>
      <c r="R6" s="7" t="s">
        <v>53</v>
      </c>
      <c r="S6" s="8" t="s">
        <v>55</v>
      </c>
      <c r="T6" s="8" t="s">
        <v>55</v>
      </c>
      <c r="U6" s="8" t="s">
        <v>55</v>
      </c>
      <c r="V6" s="9">
        <v>31026.69</v>
      </c>
      <c r="W6" s="8" t="s">
        <v>48</v>
      </c>
      <c r="X6" s="51" t="s">
        <v>48</v>
      </c>
      <c r="Y6" s="10" t="s">
        <v>43</v>
      </c>
      <c r="Z6" s="10" t="s">
        <v>43</v>
      </c>
      <c r="AA6" s="10" t="s">
        <v>43</v>
      </c>
      <c r="AB6" s="10" t="s">
        <v>43</v>
      </c>
      <c r="AC6" s="16"/>
      <c r="AE6" s="12"/>
      <c r="AF6" s="17"/>
      <c r="AG6" s="14"/>
    </row>
    <row r="7" spans="1:33" ht="94.5" customHeight="1" x14ac:dyDescent="0.25">
      <c r="A7" s="15">
        <v>3</v>
      </c>
      <c r="B7" s="50">
        <v>190019</v>
      </c>
      <c r="C7" s="5" t="s">
        <v>46</v>
      </c>
      <c r="D7" s="50">
        <v>1</v>
      </c>
      <c r="E7" s="5" t="s">
        <v>46</v>
      </c>
      <c r="F7" s="6" t="s">
        <v>24</v>
      </c>
      <c r="G7" s="5" t="s">
        <v>23</v>
      </c>
      <c r="H7" s="5" t="s">
        <v>23</v>
      </c>
      <c r="I7" s="5" t="s">
        <v>34</v>
      </c>
      <c r="J7" s="7" t="s">
        <v>23</v>
      </c>
      <c r="K7" s="7" t="s">
        <v>35</v>
      </c>
      <c r="L7" s="7" t="s">
        <v>39</v>
      </c>
      <c r="M7" s="7" t="s">
        <v>40</v>
      </c>
      <c r="N7" s="7" t="s">
        <v>22</v>
      </c>
      <c r="O7" s="7" t="s">
        <v>36</v>
      </c>
      <c r="P7" s="8" t="s">
        <v>48</v>
      </c>
      <c r="Q7" s="5" t="s">
        <v>54</v>
      </c>
      <c r="R7" s="7" t="s">
        <v>53</v>
      </c>
      <c r="S7" s="8" t="s">
        <v>55</v>
      </c>
      <c r="T7" s="8" t="s">
        <v>55</v>
      </c>
      <c r="U7" s="8" t="s">
        <v>55</v>
      </c>
      <c r="V7" s="9">
        <v>22353.23</v>
      </c>
      <c r="W7" s="8" t="s">
        <v>48</v>
      </c>
      <c r="X7" s="51" t="s">
        <v>48</v>
      </c>
      <c r="Y7" s="10" t="s">
        <v>43</v>
      </c>
      <c r="Z7" s="10" t="s">
        <v>43</v>
      </c>
      <c r="AA7" s="10" t="s">
        <v>43</v>
      </c>
      <c r="AB7" s="10" t="s">
        <v>43</v>
      </c>
      <c r="AC7" s="16"/>
      <c r="AE7" s="12"/>
      <c r="AF7" s="17"/>
      <c r="AG7" s="14"/>
    </row>
    <row r="8" spans="1:33" ht="94.5" customHeight="1" x14ac:dyDescent="0.25">
      <c r="A8" s="15">
        <v>4</v>
      </c>
      <c r="B8" s="50">
        <v>190019</v>
      </c>
      <c r="C8" s="5" t="s">
        <v>46</v>
      </c>
      <c r="D8" s="50">
        <v>1</v>
      </c>
      <c r="E8" s="5" t="s">
        <v>46</v>
      </c>
      <c r="F8" s="6" t="s">
        <v>24</v>
      </c>
      <c r="G8" s="5" t="s">
        <v>23</v>
      </c>
      <c r="H8" s="5" t="s">
        <v>23</v>
      </c>
      <c r="I8" s="5" t="s">
        <v>34</v>
      </c>
      <c r="J8" s="7" t="s">
        <v>23</v>
      </c>
      <c r="K8" s="7" t="s">
        <v>35</v>
      </c>
      <c r="L8" s="7" t="s">
        <v>39</v>
      </c>
      <c r="M8" s="7" t="s">
        <v>56</v>
      </c>
      <c r="N8" s="7" t="s">
        <v>22</v>
      </c>
      <c r="O8" s="7" t="s">
        <v>23</v>
      </c>
      <c r="P8" s="8" t="s">
        <v>23</v>
      </c>
      <c r="Q8" s="5" t="s">
        <v>23</v>
      </c>
      <c r="R8" s="7" t="s">
        <v>53</v>
      </c>
      <c r="S8" s="8" t="s">
        <v>23</v>
      </c>
      <c r="T8" s="8" t="s">
        <v>23</v>
      </c>
      <c r="U8" s="8" t="s">
        <v>23</v>
      </c>
      <c r="V8" s="9">
        <v>31026.69</v>
      </c>
      <c r="W8" s="8" t="s">
        <v>48</v>
      </c>
      <c r="X8" s="51" t="s">
        <v>48</v>
      </c>
      <c r="Y8" s="10" t="s">
        <v>43</v>
      </c>
      <c r="Z8" s="10" t="s">
        <v>43</v>
      </c>
      <c r="AA8" s="10" t="s">
        <v>43</v>
      </c>
      <c r="AB8" s="10" t="s">
        <v>43</v>
      </c>
      <c r="AC8" s="16"/>
      <c r="AE8" s="12"/>
      <c r="AF8" s="17"/>
      <c r="AG8" s="14"/>
    </row>
    <row r="9" spans="1:33" ht="69.75" customHeight="1" x14ac:dyDescent="0.2">
      <c r="S9" s="20"/>
      <c r="T9" s="20"/>
      <c r="U9" s="73" t="s">
        <v>15</v>
      </c>
      <c r="V9" s="73"/>
      <c r="W9" s="73"/>
      <c r="X9" s="21">
        <v>5674257.54</v>
      </c>
      <c r="AG9" s="23"/>
    </row>
    <row r="10" spans="1:33" ht="15" customHeight="1" x14ac:dyDescent="0.25">
      <c r="P10" s="24"/>
      <c r="R10" s="25"/>
      <c r="S10" s="25"/>
      <c r="T10" s="25"/>
      <c r="U10" s="25"/>
      <c r="V10" s="26"/>
      <c r="X10" s="21"/>
    </row>
    <row r="11" spans="1:33" ht="15" customHeight="1" x14ac:dyDescent="0.25">
      <c r="C11" s="28"/>
      <c r="D11" s="28"/>
      <c r="E11" s="28"/>
      <c r="F11" s="28"/>
      <c r="G11" s="29"/>
      <c r="H11" s="29"/>
      <c r="I11" s="29"/>
      <c r="J11" s="29"/>
      <c r="K11" s="28"/>
      <c r="L11" s="28"/>
      <c r="M11" s="28"/>
      <c r="N11" s="28"/>
      <c r="P11" s="24"/>
      <c r="R11" s="25"/>
      <c r="S11" s="25"/>
      <c r="T11" s="25"/>
      <c r="U11" s="25"/>
      <c r="V11" s="26"/>
      <c r="X11" s="30"/>
    </row>
    <row r="12" spans="1:33" ht="32.25" customHeight="1" x14ac:dyDescent="0.25">
      <c r="A12" s="65" t="s">
        <v>47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P12" s="24"/>
      <c r="R12" s="25"/>
      <c r="S12" s="25"/>
      <c r="T12" s="25"/>
      <c r="U12" s="25"/>
      <c r="V12" s="31"/>
      <c r="X12" s="21"/>
    </row>
    <row r="13" spans="1:33" ht="45.7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M13" s="25"/>
      <c r="P13" s="24"/>
      <c r="Q13" s="25"/>
      <c r="R13" s="25"/>
      <c r="S13" s="25"/>
      <c r="T13" s="25"/>
      <c r="U13" s="25"/>
      <c r="V13" s="33"/>
      <c r="W13" s="21"/>
      <c r="X13" s="34"/>
      <c r="AB13" s="35"/>
    </row>
    <row r="14" spans="1:33" ht="60" customHeight="1" x14ac:dyDescent="0.25">
      <c r="M14" s="25"/>
      <c r="U14" s="36"/>
    </row>
    <row r="15" spans="1:33" ht="31.5" customHeight="1" x14ac:dyDescent="0.25">
      <c r="M15" s="25"/>
      <c r="P15" s="24"/>
      <c r="Q15" s="25"/>
      <c r="R15" s="25"/>
      <c r="S15" s="25"/>
      <c r="T15" s="25"/>
      <c r="U15" s="25"/>
      <c r="V15" s="37"/>
    </row>
    <row r="16" spans="1:33" ht="64.5" customHeight="1" x14ac:dyDescent="0.25">
      <c r="P16" s="24"/>
      <c r="Q16" s="25"/>
      <c r="R16" s="25"/>
      <c r="S16" s="25"/>
      <c r="T16" s="25"/>
      <c r="U16" s="25"/>
      <c r="V16" s="38"/>
      <c r="X16" s="32"/>
    </row>
    <row r="17" spans="7:28" ht="12.75" customHeight="1" x14ac:dyDescent="0.25">
      <c r="P17" s="24"/>
      <c r="Q17" s="25"/>
      <c r="R17" s="25"/>
      <c r="S17" s="25"/>
      <c r="T17" s="25"/>
      <c r="U17" s="25"/>
      <c r="V17" s="25"/>
    </row>
    <row r="18" spans="7:28" ht="12.75" customHeight="1" x14ac:dyDescent="0.25">
      <c r="G18" s="2"/>
      <c r="H18" s="2"/>
      <c r="I18" s="2"/>
      <c r="J18" s="2"/>
      <c r="P18" s="24"/>
      <c r="Q18" s="25"/>
      <c r="R18" s="25"/>
      <c r="S18" s="25"/>
      <c r="T18" s="25"/>
      <c r="U18" s="25"/>
      <c r="V18" s="25"/>
      <c r="X18" s="2"/>
      <c r="Y18" s="23"/>
      <c r="Z18" s="2"/>
      <c r="AA18" s="39"/>
      <c r="AB18" s="2"/>
    </row>
    <row r="19" spans="7:28" x14ac:dyDescent="0.25">
      <c r="X19" s="27"/>
    </row>
    <row r="20" spans="7:28" x14ac:dyDescent="0.25">
      <c r="X20" s="27"/>
    </row>
  </sheetData>
  <mergeCells count="9">
    <mergeCell ref="A12:K13"/>
    <mergeCell ref="A1:AC1"/>
    <mergeCell ref="A2:AC2"/>
    <mergeCell ref="AC3:AC4"/>
    <mergeCell ref="A3:J3"/>
    <mergeCell ref="K3:O3"/>
    <mergeCell ref="P3:U3"/>
    <mergeCell ref="V3:AB3"/>
    <mergeCell ref="U9:W9"/>
  </mergeCells>
  <pageMargins left="0.70866141732283472" right="0.70866141732283472" top="0.74803149606299213" bottom="0.74803149606299213" header="0.31496062992125984" footer="0.31496062992125984"/>
  <pageSetup paperSize="17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16"/>
  <sheetViews>
    <sheetView workbookViewId="0">
      <selection activeCell="D16" sqref="D16"/>
    </sheetView>
  </sheetViews>
  <sheetFormatPr baseColWidth="10" defaultRowHeight="15" x14ac:dyDescent="0.25"/>
  <cols>
    <col min="2" max="2" width="15.28515625" customWidth="1"/>
    <col min="3" max="3" width="18.5703125" customWidth="1"/>
    <col min="4" max="4" width="27.7109375" customWidth="1"/>
  </cols>
  <sheetData>
    <row r="5" spans="1:4" ht="15.75" thickBot="1" x14ac:dyDescent="0.3"/>
    <row r="6" spans="1:4" ht="18" x14ac:dyDescent="0.25">
      <c r="A6" s="74" t="s">
        <v>49</v>
      </c>
      <c r="B6" s="75"/>
      <c r="C6" s="75"/>
      <c r="D6" s="76"/>
    </row>
    <row r="7" spans="1:4" ht="25.5" x14ac:dyDescent="0.25">
      <c r="A7" s="55" t="s">
        <v>3</v>
      </c>
      <c r="B7" s="52" t="s">
        <v>4</v>
      </c>
      <c r="C7" s="53" t="s">
        <v>14</v>
      </c>
      <c r="D7" s="56" t="s">
        <v>10</v>
      </c>
    </row>
    <row r="8" spans="1:4" ht="18" x14ac:dyDescent="0.25">
      <c r="A8" s="57">
        <v>90</v>
      </c>
      <c r="B8" s="7" t="s">
        <v>41</v>
      </c>
      <c r="C8" s="49">
        <v>16162.53</v>
      </c>
      <c r="D8" s="58">
        <f>A8*C8</f>
        <v>1454627.7</v>
      </c>
    </row>
    <row r="9" spans="1:4" ht="18.75" thickBot="1" x14ac:dyDescent="0.3">
      <c r="A9" s="59">
        <v>136</v>
      </c>
      <c r="B9" s="60" t="s">
        <v>42</v>
      </c>
      <c r="C9" s="61">
        <v>31026.69</v>
      </c>
      <c r="D9" s="62">
        <f>A9*C9</f>
        <v>4219629.84</v>
      </c>
    </row>
    <row r="10" spans="1:4" ht="20.25" x14ac:dyDescent="0.25">
      <c r="A10" s="19"/>
      <c r="B10" s="2"/>
      <c r="C10" s="54"/>
      <c r="D10" s="21">
        <f>SUM(D8:D9)</f>
        <v>5674257.54</v>
      </c>
    </row>
    <row r="12" spans="1:4" ht="20.25" x14ac:dyDescent="0.25">
      <c r="D12" s="21"/>
    </row>
    <row r="13" spans="1:4" x14ac:dyDescent="0.25">
      <c r="A13" s="77" t="s">
        <v>50</v>
      </c>
      <c r="B13" s="77"/>
      <c r="C13" s="77"/>
      <c r="D13" s="63">
        <v>5678942.0700000003</v>
      </c>
    </row>
    <row r="14" spans="1:4" x14ac:dyDescent="0.25">
      <c r="A14" s="77" t="s">
        <v>51</v>
      </c>
      <c r="B14" s="77"/>
      <c r="C14" s="77"/>
      <c r="D14" s="63">
        <f>5678942.07/30</f>
        <v>189298.06900000002</v>
      </c>
    </row>
    <row r="15" spans="1:4" x14ac:dyDescent="0.25">
      <c r="A15" s="77" t="s">
        <v>52</v>
      </c>
      <c r="B15" s="77"/>
      <c r="C15" s="77"/>
      <c r="D15" s="64">
        <f>D13/D14</f>
        <v>30</v>
      </c>
    </row>
    <row r="16" spans="1:4" x14ac:dyDescent="0.25">
      <c r="A16" s="77"/>
      <c r="B16" s="77"/>
      <c r="C16" s="77"/>
      <c r="D16" s="63"/>
    </row>
  </sheetData>
  <mergeCells count="5">
    <mergeCell ref="A6:D6"/>
    <mergeCell ref="A13:C13"/>
    <mergeCell ref="A14:C14"/>
    <mergeCell ref="A15:C15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PLANEACIÓN FISM 2020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SEDESOL Delegacion Tabasco</dc:creator>
  <cp:lastModifiedBy>Jose Armando Jasso Silva</cp:lastModifiedBy>
  <cp:lastPrinted>2020-06-15T19:06:06Z</cp:lastPrinted>
  <dcterms:created xsi:type="dcterms:W3CDTF">2014-03-14T16:46:57Z</dcterms:created>
  <dcterms:modified xsi:type="dcterms:W3CDTF">2020-08-07T20:17:56Z</dcterms:modified>
</cp:coreProperties>
</file>